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4575" activeTab="0"/>
  </bookViews>
  <sheets>
    <sheet name="Arredi e complementi" sheetId="1" r:id="rId1"/>
  </sheets>
  <definedNames>
    <definedName name="OLE_LINK1" localSheetId="0">'Arredi e complementi'!#REF!</definedName>
  </definedNames>
  <calcPr fullCalcOnLoad="1"/>
</workbook>
</file>

<file path=xl/sharedStrings.xml><?xml version="1.0" encoding="utf-8"?>
<sst xmlns="http://schemas.openxmlformats.org/spreadsheetml/2006/main" count="120" uniqueCount="85">
  <si>
    <t>Descrizione</t>
  </si>
  <si>
    <t>Qtà richieste</t>
  </si>
  <si>
    <t>Area compilata dal PUNTO ORDINANTE</t>
  </si>
  <si>
    <t>Prezzo Totale</t>
  </si>
  <si>
    <t>Riga</t>
  </si>
  <si>
    <t>Unità di misura</t>
  </si>
  <si>
    <t>A)</t>
  </si>
  <si>
    <t>(in cifre)</t>
  </si>
  <si>
    <t>B)</t>
  </si>
  <si>
    <t>C)</t>
  </si>
  <si>
    <t>D)</t>
  </si>
  <si>
    <t>IL LEGALE RAPPRESENTANTE DELL'IMPRESA</t>
  </si>
  <si>
    <t>[Documento firmato digitalmente]</t>
  </si>
  <si>
    <t>ATTENZIONE</t>
  </si>
  <si>
    <t>n.</t>
  </si>
  <si>
    <t>€</t>
  </si>
  <si>
    <t>di cui €</t>
  </si>
  <si>
    <t>PREZZO TOTALE FORNITURA (IVA esclusa)</t>
  </si>
  <si>
    <t>CIG [_______________________]</t>
  </si>
  <si>
    <r>
      <t xml:space="preserve">ONERI DI SICUREZZA AZIENDALI  ART. 95, CO. 10 D. LGS. 50/2016   (da scorporarsi dall'importo sub A)
</t>
    </r>
    <r>
      <rPr>
        <b/>
        <u val="single"/>
        <sz val="10"/>
        <color indexed="9"/>
        <rFont val="Arial"/>
        <family val="2"/>
      </rPr>
      <t>da indicare A PENA DI ESCLUSIONE</t>
    </r>
  </si>
  <si>
    <t xml:space="preserve">TOTALE COMPLESSIVO OFFERTO (oneri di sicurezza aziendali ed oneri da interferenza inclusi) A + B + C </t>
  </si>
  <si>
    <t>L'importo inserito sub D deve corrispondere all'importo a corpo immesso a sistema nel campo "Prezzo IVA esclusa"</t>
  </si>
  <si>
    <t>CUP J32G20000110005-ARREDI</t>
  </si>
  <si>
    <t>Prezzo Unitario (IVA esclusa)</t>
  </si>
  <si>
    <t>ONERI DI SICUREZZA PER RISCHI DA INTERFERENZA (Importo NON soggetto a ribasso di gara)</t>
  </si>
  <si>
    <t>ARREDI DIREZIONALI</t>
  </si>
  <si>
    <t>Postazione di lavoro</t>
  </si>
  <si>
    <t>Scrivania direzionale - 180x80x74h</t>
  </si>
  <si>
    <t>Sedute</t>
  </si>
  <si>
    <t>Seduta su ruote Direzionale</t>
  </si>
  <si>
    <t>Seduta Visitatori Direzionale</t>
  </si>
  <si>
    <t>Mobile Contenitore Direzionale</t>
  </si>
  <si>
    <t>Armadio Dimensioni 90x47x200h</t>
  </si>
  <si>
    <t>Tavolo riunione Direzionale</t>
  </si>
  <si>
    <t>Scrivania operativa Tipo 1 - 160x80x74h</t>
  </si>
  <si>
    <t>Scrivania operativa Tipo 2 - 180x80x74h</t>
  </si>
  <si>
    <t>Cassettiera - 42x53x52h</t>
  </si>
  <si>
    <t>Tipo 1 - 90x47x200h</t>
  </si>
  <si>
    <t>Tipo 2 - 90x45x200h</t>
  </si>
  <si>
    <t>Tipo 3 - 90x47x80h</t>
  </si>
  <si>
    <t>Tipo 4 - 90x47x270h</t>
  </si>
  <si>
    <t>Mobile contenitore</t>
  </si>
  <si>
    <t>Seduta su ruote operativa</t>
  </si>
  <si>
    <t xml:space="preserve">Seduta per visitatori - riunioni </t>
  </si>
  <si>
    <t>ARREDI OPERATIVI</t>
  </si>
  <si>
    <t>Tipo - 1 - 480x125x74h</t>
  </si>
  <si>
    <t>Tipo - 2 - 360x165x74h</t>
  </si>
  <si>
    <t>Tipo - 3 - 600x125x74h</t>
  </si>
  <si>
    <t>Tipo - 4 - 120x125x74h</t>
  </si>
  <si>
    <t>Tipo - 5 - 320x125x74h</t>
  </si>
  <si>
    <t xml:space="preserve">Tavolo riunione </t>
  </si>
  <si>
    <t>SALE RIUNIONI</t>
  </si>
  <si>
    <t>Appendiabiti a muro</t>
  </si>
  <si>
    <t>Appendiabiti</t>
  </si>
  <si>
    <t>Cestino gettacarte</t>
  </si>
  <si>
    <t>Cestino tondo - altezza 30/36</t>
  </si>
  <si>
    <t xml:space="preserve">ACCESSORI E COMPLEMENTI </t>
  </si>
  <si>
    <t>Prodotto</t>
  </si>
  <si>
    <t>LOTTO ARREDI PER UFFICIO (prodotti da 1 a 24)</t>
  </si>
  <si>
    <t xml:space="preserve">Armadietti Locker </t>
  </si>
  <si>
    <t>Tipo - 1 - 45x45x130h</t>
  </si>
  <si>
    <t>Tipo - 2 - 45x45x180h</t>
  </si>
  <si>
    <t>ZONE SPOGLIATOIO</t>
  </si>
  <si>
    <t>SPAZI COMUNI</t>
  </si>
  <si>
    <t xml:space="preserve">Panche </t>
  </si>
  <si>
    <t>Dimensioni 90x45x40h</t>
  </si>
  <si>
    <t>Aula da 137 posti banco</t>
  </si>
  <si>
    <t>Aula da 48 posti banco</t>
  </si>
  <si>
    <t>Banchi studio per aule</t>
  </si>
  <si>
    <t>Dimensioni: 200x80x74h</t>
  </si>
  <si>
    <t>Cattedre</t>
  </si>
  <si>
    <t>AULE</t>
  </si>
  <si>
    <t>Scaffali metallici</t>
  </si>
  <si>
    <t>Dimensioni: 100x40x200h</t>
  </si>
  <si>
    <t>ARCHIVI</t>
  </si>
  <si>
    <t>LOTTO ARREDI PER UNIVERSITÀ E COLLETTIVITÀ (prodotti da 28 a 32)</t>
  </si>
  <si>
    <t>LOTTO ARREDI SCOLASTICI (prodotti da 25 a 27)</t>
  </si>
  <si>
    <t>Allungo laterale Direzionale - 100x60x74h</t>
  </si>
  <si>
    <t>Tavolo Tondo - Diametro 120x74h</t>
  </si>
  <si>
    <t>Allungo laterale operativo - 100x60x74h</t>
  </si>
  <si>
    <t>Tipo - 6 - 240x90x74h</t>
  </si>
  <si>
    <t xml:space="preserve">Aula da 127 posti banco </t>
  </si>
  <si>
    <t>n. posto banco</t>
  </si>
  <si>
    <t>Lista prezzi unitari della fornitura</t>
  </si>
  <si>
    <t xml:space="preserve">FORNITURA E POSA IN OPERA DI ARREDI DIDATTICI E DA UFFICIO NELL’AMBITO DEL SISTEMA DINAMICO DI ACQUISIZIONE DELLA PUBBLICA AMMINISTRAZIONE PER I NUOVI EDIFICI UE4 e UE5 DEL COMPLESSO NAVILE DELL’ALMA MATER STUDIORUM - UNIVERSITÁ DI BOLOGNA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</si>
</sst>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_-* #,##0.0_-;\-* #,##0.0_-;_-* &quot;-&quot;??_-;_-@_-"/>
    <numFmt numFmtId="174" formatCode="_-* #,##0_-;\-* #,##0_-;_-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#,##0.00_ ;\-#,##0.00\ 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b/>
      <sz val="16"/>
      <name val="Arial"/>
      <family val="2"/>
    </font>
    <font>
      <b/>
      <sz val="9"/>
      <name val="Century Gothic"/>
      <family val="2"/>
    </font>
    <font>
      <b/>
      <u val="single"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0" borderId="2" applyNumberFormat="0" applyFill="0" applyAlignment="0" applyProtection="0"/>
    <xf numFmtId="0" fontId="42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0" fontId="4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0" fillId="29" borderId="4" applyNumberFormat="0" applyFont="0" applyAlignment="0" applyProtection="0"/>
    <xf numFmtId="0" fontId="45" fillId="19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" fontId="5" fillId="0" borderId="0" xfId="0" applyNumberFormat="1" applyFont="1" applyAlignment="1">
      <alignment wrapText="1"/>
    </xf>
    <xf numFmtId="1" fontId="6" fillId="0" borderId="0" xfId="0" applyNumberFormat="1" applyFont="1" applyAlignment="1" applyProtection="1">
      <alignment wrapText="1"/>
      <protection/>
    </xf>
    <xf numFmtId="1" fontId="6" fillId="0" borderId="0" xfId="0" applyNumberFormat="1" applyFont="1" applyAlignment="1">
      <alignment wrapText="1"/>
    </xf>
    <xf numFmtId="1" fontId="6" fillId="0" borderId="0" xfId="0" applyNumberFormat="1" applyFont="1" applyAlignment="1">
      <alignment vertical="justify" wrapText="1"/>
    </xf>
    <xf numFmtId="1" fontId="6" fillId="0" borderId="0" xfId="46" applyNumberFormat="1" applyFont="1" applyAlignment="1">
      <alignment horizontal="right" wrapText="1"/>
    </xf>
    <xf numFmtId="1" fontId="6" fillId="0" borderId="0" xfId="44" applyNumberFormat="1" applyFont="1" applyAlignment="1">
      <alignment wrapText="1"/>
    </xf>
    <xf numFmtId="0" fontId="5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6" fillId="0" borderId="0" xfId="0" applyFont="1" applyAlignment="1">
      <alignment horizontal="right" vertic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wrapText="1"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70" fontId="5" fillId="32" borderId="11" xfId="0" applyNumberFormat="1" applyFont="1" applyFill="1" applyBorder="1" applyAlignment="1" applyProtection="1">
      <alignment wrapText="1"/>
      <protection/>
    </xf>
    <xf numFmtId="0" fontId="56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9" fillId="33" borderId="11" xfId="46" applyNumberFormat="1" applyFont="1" applyFill="1" applyBorder="1" applyAlignment="1" applyProtection="1">
      <alignment horizontal="center" vertical="center" wrapText="1"/>
      <protection/>
    </xf>
    <xf numFmtId="1" fontId="7" fillId="34" borderId="11" xfId="0" applyNumberFormat="1" applyFont="1" applyFill="1" applyBorder="1" applyAlignment="1" applyProtection="1">
      <alignment horizontal="center" vertical="center" wrapText="1"/>
      <protection/>
    </xf>
    <xf numFmtId="1" fontId="6" fillId="34" borderId="11" xfId="44" applyNumberFormat="1" applyFont="1" applyFill="1" applyBorder="1" applyAlignment="1" applyProtection="1">
      <alignment horizontal="center" vertical="center" wrapText="1"/>
      <protection/>
    </xf>
    <xf numFmtId="1" fontId="6" fillId="0" borderId="11" xfId="0" applyNumberFormat="1" applyFont="1" applyBorder="1" applyAlignment="1">
      <alignment horizontal="center" wrapText="1"/>
    </xf>
    <xf numFmtId="0" fontId="57" fillId="0" borderId="12" xfId="0" applyFont="1" applyBorder="1" applyAlignment="1">
      <alignment horizontal="center"/>
    </xf>
    <xf numFmtId="170" fontId="5" fillId="35" borderId="11" xfId="0" applyNumberFormat="1" applyFont="1" applyFill="1" applyBorder="1" applyAlignment="1">
      <alignment vertical="center"/>
    </xf>
    <xf numFmtId="167" fontId="57" fillId="35" borderId="11" xfId="0" applyNumberFormat="1" applyFont="1" applyFill="1" applyBorder="1" applyAlignment="1">
      <alignment horizontal="center" vertical="center"/>
    </xf>
    <xf numFmtId="167" fontId="57" fillId="35" borderId="11" xfId="0" applyNumberFormat="1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wrapText="1"/>
    </xf>
    <xf numFmtId="0" fontId="57" fillId="0" borderId="0" xfId="0" applyFont="1" applyBorder="1" applyAlignment="1">
      <alignment/>
    </xf>
    <xf numFmtId="170" fontId="5" fillId="0" borderId="0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center"/>
    </xf>
    <xf numFmtId="0" fontId="56" fillId="36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justify" vertical="center"/>
    </xf>
    <xf numFmtId="0" fontId="2" fillId="0" borderId="11" xfId="0" applyFont="1" applyBorder="1" applyAlignment="1">
      <alignment horizontal="left" wrapText="1"/>
    </xf>
    <xf numFmtId="1" fontId="13" fillId="0" borderId="0" xfId="0" applyNumberFormat="1" applyFont="1" applyFill="1" applyBorder="1" applyAlignment="1">
      <alignment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9" fillId="33" borderId="11" xfId="46" applyNumberFormat="1" applyFont="1" applyFill="1" applyBorder="1" applyAlignment="1" applyProtection="1">
      <alignment horizontal="right" vertical="center" wrapText="1"/>
      <protection/>
    </xf>
    <xf numFmtId="1" fontId="9" fillId="33" borderId="13" xfId="46" applyNumberFormat="1" applyFont="1" applyFill="1" applyBorder="1" applyAlignment="1" applyProtection="1">
      <alignment horizontal="right" vertical="center" wrapText="1"/>
      <protection/>
    </xf>
    <xf numFmtId="1" fontId="6" fillId="0" borderId="0" xfId="0" applyNumberFormat="1" applyFont="1" applyFill="1" applyAlignment="1">
      <alignment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0" fontId="5" fillId="32" borderId="13" xfId="0" applyNumberFormat="1" applyFont="1" applyFill="1" applyBorder="1" applyAlignment="1" applyProtection="1">
      <alignment wrapText="1"/>
      <protection/>
    </xf>
    <xf numFmtId="1" fontId="6" fillId="0" borderId="14" xfId="0" applyNumberFormat="1" applyFont="1" applyFill="1" applyBorder="1" applyAlignment="1">
      <alignment horizontal="center" wrapText="1"/>
    </xf>
    <xf numFmtId="1" fontId="6" fillId="0" borderId="12" xfId="0" applyNumberFormat="1" applyFont="1" applyFill="1" applyBorder="1" applyAlignment="1">
      <alignment horizontal="center" wrapText="1"/>
    </xf>
    <xf numFmtId="1" fontId="9" fillId="0" borderId="12" xfId="46" applyNumberFormat="1" applyFont="1" applyFill="1" applyBorder="1" applyAlignment="1" applyProtection="1">
      <alignment horizontal="left" wrapText="1"/>
      <protection/>
    </xf>
    <xf numFmtId="0" fontId="2" fillId="0" borderId="12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70" fontId="5" fillId="0" borderId="12" xfId="0" applyNumberFormat="1" applyFont="1" applyFill="1" applyBorder="1" applyAlignment="1" applyProtection="1">
      <alignment wrapText="1"/>
      <protection/>
    </xf>
    <xf numFmtId="170" fontId="5" fillId="0" borderId="15" xfId="0" applyNumberFormat="1" applyFont="1" applyFill="1" applyBorder="1" applyAlignment="1" applyProtection="1">
      <alignment wrapText="1"/>
      <protection/>
    </xf>
    <xf numFmtId="1" fontId="6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center"/>
    </xf>
    <xf numFmtId="170" fontId="5" fillId="32" borderId="16" xfId="0" applyNumberFormat="1" applyFont="1" applyFill="1" applyBorder="1" applyAlignment="1" applyProtection="1">
      <alignment wrapText="1"/>
      <protection/>
    </xf>
    <xf numFmtId="49" fontId="0" fillId="0" borderId="16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left" vertical="center" wrapText="1"/>
    </xf>
    <xf numFmtId="1" fontId="9" fillId="33" borderId="13" xfId="46" applyNumberFormat="1" applyFont="1" applyFill="1" applyBorder="1" applyAlignment="1" applyProtection="1">
      <alignment horizontal="right" vertical="center" wrapText="1"/>
      <protection/>
    </xf>
    <xf numFmtId="1" fontId="9" fillId="33" borderId="17" xfId="46" applyNumberFormat="1" applyFont="1" applyFill="1" applyBorder="1" applyAlignment="1" applyProtection="1">
      <alignment horizontal="right" vertical="center" wrapText="1"/>
      <protection/>
    </xf>
    <xf numFmtId="1" fontId="9" fillId="33" borderId="16" xfId="46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>
      <alignment horizontal="justify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 applyProtection="1">
      <alignment horizontal="center" vertical="center" wrapText="1"/>
      <protection/>
    </xf>
    <xf numFmtId="1" fontId="5" fillId="34" borderId="11" xfId="0" applyNumberFormat="1" applyFont="1" applyFill="1" applyBorder="1" applyAlignment="1" applyProtection="1">
      <alignment horizontal="center" vertical="center" wrapText="1"/>
      <protection/>
    </xf>
    <xf numFmtId="1" fontId="8" fillId="0" borderId="18" xfId="0" applyNumberFormat="1" applyFont="1" applyFill="1" applyBorder="1" applyAlignment="1">
      <alignment horizontal="left" vertical="center" wrapText="1"/>
    </xf>
    <xf numFmtId="1" fontId="8" fillId="0" borderId="20" xfId="0" applyNumberFormat="1" applyFont="1" applyFill="1" applyBorder="1" applyAlignment="1">
      <alignment horizontal="left" vertical="center" wrapText="1"/>
    </xf>
    <xf numFmtId="1" fontId="8" fillId="0" borderId="19" xfId="0" applyNumberFormat="1" applyFont="1" applyFill="1" applyBorder="1" applyAlignment="1">
      <alignment horizontal="left" vertical="center" wrapText="1"/>
    </xf>
    <xf numFmtId="1" fontId="8" fillId="0" borderId="21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1" fontId="8" fillId="0" borderId="22" xfId="0" applyNumberFormat="1" applyFont="1" applyFill="1" applyBorder="1" applyAlignment="1">
      <alignment horizontal="left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9" fillId="33" borderId="18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56</xdr:row>
      <xdr:rowOff>142875</xdr:rowOff>
    </xdr:from>
    <xdr:to>
      <xdr:col>4</xdr:col>
      <xdr:colOff>495300</xdr:colOff>
      <xdr:row>56</xdr:row>
      <xdr:rowOff>419100</xdr:rowOff>
    </xdr:to>
    <xdr:sp>
      <xdr:nvSpPr>
        <xdr:cNvPr id="1" name="Freccia a destra 4"/>
        <xdr:cNvSpPr>
          <a:spLocks/>
        </xdr:cNvSpPr>
      </xdr:nvSpPr>
      <xdr:spPr>
        <a:xfrm>
          <a:off x="8058150" y="18097500"/>
          <a:ext cx="495300" cy="276225"/>
        </a:xfrm>
        <a:prstGeom prst="rightArrow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64"/>
  <sheetViews>
    <sheetView tabSelected="1" zoomScale="80" zoomScaleNormal="80" zoomScalePageLayoutView="0" workbookViewId="0" topLeftCell="A1">
      <selection activeCell="A3" sqref="A3:H3"/>
    </sheetView>
  </sheetViews>
  <sheetFormatPr defaultColWidth="9.140625" defaultRowHeight="12.75"/>
  <cols>
    <col min="1" max="1" width="7.421875" style="3" customWidth="1"/>
    <col min="2" max="2" width="33.00390625" style="3" customWidth="1"/>
    <col min="3" max="3" width="40.00390625" style="1" customWidth="1"/>
    <col min="4" max="4" width="40.421875" style="4" customWidth="1"/>
    <col min="5" max="5" width="10.28125" style="5" customWidth="1"/>
    <col min="6" max="6" width="10.140625" style="5" bestFit="1" customWidth="1"/>
    <col min="7" max="7" width="33.57421875" style="3" customWidth="1"/>
    <col min="8" max="8" width="26.140625" style="6" customWidth="1"/>
    <col min="9" max="9" width="26.00390625" style="3" customWidth="1"/>
    <col min="10" max="10" width="32.140625" style="3" bestFit="1" customWidth="1"/>
    <col min="11" max="11" width="19.00390625" style="3" bestFit="1" customWidth="1"/>
    <col min="12" max="12" width="17.421875" style="3" bestFit="1" customWidth="1"/>
    <col min="13" max="13" width="11.8515625" style="3" bestFit="1" customWidth="1"/>
    <col min="14" max="25" width="9.140625" style="3" hidden="1" customWidth="1"/>
    <col min="26" max="32" width="0" style="3" hidden="1" customWidth="1"/>
    <col min="33" max="16384" width="9.140625" style="3" customWidth="1"/>
  </cols>
  <sheetData>
    <row r="1" spans="1:8" ht="24" customHeight="1">
      <c r="A1" s="68" t="s">
        <v>83</v>
      </c>
      <c r="B1" s="68"/>
      <c r="C1" s="68"/>
      <c r="D1" s="68"/>
      <c r="E1" s="43"/>
      <c r="F1" s="43"/>
      <c r="G1" s="43"/>
      <c r="H1" s="43"/>
    </row>
    <row r="2" spans="1:8" ht="24" customHeight="1">
      <c r="A2" s="19"/>
      <c r="B2" s="19"/>
      <c r="C2" s="19"/>
      <c r="D2" s="19"/>
      <c r="E2" s="19"/>
      <c r="F2" s="19"/>
      <c r="G2" s="19"/>
      <c r="H2" s="19"/>
    </row>
    <row r="3" spans="1:8" ht="33.75" customHeight="1">
      <c r="A3" s="72" t="s">
        <v>84</v>
      </c>
      <c r="B3" s="72"/>
      <c r="C3" s="72"/>
      <c r="D3" s="72"/>
      <c r="E3" s="72"/>
      <c r="F3" s="72"/>
      <c r="G3" s="72"/>
      <c r="H3" s="72"/>
    </row>
    <row r="4" spans="1:8" ht="18.75" customHeight="1">
      <c r="A4" s="67"/>
      <c r="B4" s="67"/>
      <c r="C4" s="67"/>
      <c r="D4" s="40"/>
      <c r="E4" s="24"/>
      <c r="F4" s="24"/>
      <c r="G4" s="24"/>
      <c r="H4" s="24"/>
    </row>
    <row r="5" spans="1:8" ht="17.25" customHeight="1">
      <c r="A5" s="67" t="s">
        <v>18</v>
      </c>
      <c r="B5" s="67"/>
      <c r="C5" s="67"/>
      <c r="D5" s="41"/>
      <c r="E5" s="24"/>
      <c r="F5" s="24"/>
      <c r="G5" s="24"/>
      <c r="H5" s="24"/>
    </row>
    <row r="6" spans="1:8" ht="18" customHeight="1">
      <c r="A6" s="67" t="s">
        <v>22</v>
      </c>
      <c r="B6" s="67"/>
      <c r="C6" s="67"/>
      <c r="D6" s="41"/>
      <c r="E6" s="24"/>
      <c r="F6" s="24"/>
      <c r="G6" s="24"/>
      <c r="H6" s="24"/>
    </row>
    <row r="7" spans="1:8" ht="15" customHeight="1">
      <c r="A7" s="20"/>
      <c r="B7" s="20"/>
      <c r="C7" s="20"/>
      <c r="D7" s="41"/>
      <c r="E7" s="21"/>
      <c r="F7" s="21"/>
      <c r="G7" s="21"/>
      <c r="H7" s="21"/>
    </row>
    <row r="8" spans="1:8" s="2" customFormat="1" ht="30" customHeight="1">
      <c r="A8" s="76" t="s">
        <v>2</v>
      </c>
      <c r="B8" s="76"/>
      <c r="C8" s="76"/>
      <c r="D8" s="76"/>
      <c r="E8" s="76"/>
      <c r="F8" s="76"/>
      <c r="G8" s="77"/>
      <c r="H8" s="77"/>
    </row>
    <row r="9" spans="1:8" ht="60" customHeight="1">
      <c r="A9" s="25" t="s">
        <v>4</v>
      </c>
      <c r="B9" s="25"/>
      <c r="C9" s="26" t="s">
        <v>57</v>
      </c>
      <c r="D9" s="26" t="s">
        <v>0</v>
      </c>
      <c r="E9" s="26" t="s">
        <v>5</v>
      </c>
      <c r="F9" s="26" t="s">
        <v>1</v>
      </c>
      <c r="G9" s="27" t="s">
        <v>23</v>
      </c>
      <c r="H9" s="28" t="s">
        <v>3</v>
      </c>
    </row>
    <row r="10" spans="1:8" s="47" customFormat="1" ht="30" customHeight="1">
      <c r="A10" s="78" t="s">
        <v>58</v>
      </c>
      <c r="B10" s="79"/>
      <c r="C10" s="79"/>
      <c r="D10" s="79"/>
      <c r="E10" s="79"/>
      <c r="F10" s="79"/>
      <c r="G10" s="79"/>
      <c r="H10" s="80"/>
    </row>
    <row r="11" spans="1:8" ht="25.5" customHeight="1">
      <c r="A11" s="29">
        <v>1</v>
      </c>
      <c r="B11" s="85" t="s">
        <v>25</v>
      </c>
      <c r="C11" s="69" t="s">
        <v>26</v>
      </c>
      <c r="D11" s="42" t="s">
        <v>27</v>
      </c>
      <c r="E11" s="17" t="s">
        <v>14</v>
      </c>
      <c r="F11" s="18">
        <v>2</v>
      </c>
      <c r="G11" s="22"/>
      <c r="H11" s="22"/>
    </row>
    <row r="12" spans="1:8" ht="25.5" customHeight="1">
      <c r="A12" s="29">
        <f>+A11+1</f>
        <v>2</v>
      </c>
      <c r="B12" s="84"/>
      <c r="C12" s="71"/>
      <c r="D12" s="42" t="s">
        <v>77</v>
      </c>
      <c r="E12" s="17" t="s">
        <v>14</v>
      </c>
      <c r="F12" s="18">
        <v>2</v>
      </c>
      <c r="G12" s="22"/>
      <c r="H12" s="22"/>
    </row>
    <row r="13" spans="1:8" ht="25.5" customHeight="1">
      <c r="A13" s="29">
        <f aca="true" t="shared" si="0" ref="A13:A34">+A12+1</f>
        <v>3</v>
      </c>
      <c r="B13" s="84"/>
      <c r="C13" s="69" t="s">
        <v>28</v>
      </c>
      <c r="D13" s="42" t="s">
        <v>29</v>
      </c>
      <c r="E13" s="17" t="s">
        <v>14</v>
      </c>
      <c r="F13" s="18">
        <v>2</v>
      </c>
      <c r="G13" s="22"/>
      <c r="H13" s="22"/>
    </row>
    <row r="14" spans="1:8" ht="25.5" customHeight="1">
      <c r="A14" s="29">
        <f t="shared" si="0"/>
        <v>4</v>
      </c>
      <c r="B14" s="84"/>
      <c r="C14" s="71"/>
      <c r="D14" s="42" t="s">
        <v>30</v>
      </c>
      <c r="E14" s="17" t="s">
        <v>14</v>
      </c>
      <c r="F14" s="18">
        <v>8</v>
      </c>
      <c r="G14" s="22"/>
      <c r="H14" s="22"/>
    </row>
    <row r="15" spans="1:8" ht="25.5" customHeight="1">
      <c r="A15" s="29">
        <f t="shared" si="0"/>
        <v>5</v>
      </c>
      <c r="B15" s="84"/>
      <c r="C15" s="45" t="s">
        <v>31</v>
      </c>
      <c r="D15" s="42" t="s">
        <v>32</v>
      </c>
      <c r="E15" s="17" t="s">
        <v>14</v>
      </c>
      <c r="F15" s="18">
        <v>6</v>
      </c>
      <c r="G15" s="22"/>
      <c r="H15" s="22"/>
    </row>
    <row r="16" spans="1:8" ht="25.5" customHeight="1">
      <c r="A16" s="29">
        <f t="shared" si="0"/>
        <v>6</v>
      </c>
      <c r="B16" s="84"/>
      <c r="C16" s="46" t="s">
        <v>33</v>
      </c>
      <c r="D16" s="42" t="s">
        <v>78</v>
      </c>
      <c r="E16" s="17" t="s">
        <v>14</v>
      </c>
      <c r="F16" s="18">
        <v>3</v>
      </c>
      <c r="G16" s="22"/>
      <c r="H16" s="22"/>
    </row>
    <row r="17" spans="1:8" ht="25.5" customHeight="1">
      <c r="A17" s="29">
        <f t="shared" si="0"/>
        <v>7</v>
      </c>
      <c r="B17" s="85" t="s">
        <v>44</v>
      </c>
      <c r="C17" s="69" t="s">
        <v>26</v>
      </c>
      <c r="D17" s="42" t="s">
        <v>34</v>
      </c>
      <c r="E17" s="17" t="s">
        <v>14</v>
      </c>
      <c r="F17" s="18">
        <v>170</v>
      </c>
      <c r="G17" s="22"/>
      <c r="H17" s="22"/>
    </row>
    <row r="18" spans="1:8" ht="25.5" customHeight="1">
      <c r="A18" s="29">
        <f t="shared" si="0"/>
        <v>8</v>
      </c>
      <c r="B18" s="84"/>
      <c r="C18" s="70"/>
      <c r="D18" s="42" t="s">
        <v>35</v>
      </c>
      <c r="E18" s="17" t="s">
        <v>14</v>
      </c>
      <c r="F18" s="18">
        <v>34</v>
      </c>
      <c r="G18" s="22"/>
      <c r="H18" s="22"/>
    </row>
    <row r="19" spans="1:8" ht="25.5" customHeight="1">
      <c r="A19" s="29">
        <f t="shared" si="0"/>
        <v>9</v>
      </c>
      <c r="B19" s="84"/>
      <c r="C19" s="70"/>
      <c r="D19" s="42" t="s">
        <v>79</v>
      </c>
      <c r="E19" s="17" t="s">
        <v>14</v>
      </c>
      <c r="F19" s="18">
        <v>40</v>
      </c>
      <c r="G19" s="22"/>
      <c r="H19" s="22"/>
    </row>
    <row r="20" spans="1:8" ht="25.5" customHeight="1">
      <c r="A20" s="29">
        <f t="shared" si="0"/>
        <v>10</v>
      </c>
      <c r="B20" s="84"/>
      <c r="C20" s="71"/>
      <c r="D20" s="42" t="s">
        <v>36</v>
      </c>
      <c r="E20" s="17" t="s">
        <v>14</v>
      </c>
      <c r="F20" s="18">
        <v>190</v>
      </c>
      <c r="G20" s="22"/>
      <c r="H20" s="22"/>
    </row>
    <row r="21" spans="1:8" ht="25.5" customHeight="1">
      <c r="A21" s="29">
        <f t="shared" si="0"/>
        <v>11</v>
      </c>
      <c r="B21" s="84"/>
      <c r="C21" s="69" t="s">
        <v>41</v>
      </c>
      <c r="D21" s="42" t="s">
        <v>37</v>
      </c>
      <c r="E21" s="17" t="s">
        <v>14</v>
      </c>
      <c r="F21" s="18">
        <v>82</v>
      </c>
      <c r="G21" s="22"/>
      <c r="H21" s="22"/>
    </row>
    <row r="22" spans="1:8" ht="25.5" customHeight="1">
      <c r="A22" s="29">
        <f t="shared" si="0"/>
        <v>12</v>
      </c>
      <c r="B22" s="84"/>
      <c r="C22" s="70"/>
      <c r="D22" s="42" t="s">
        <v>38</v>
      </c>
      <c r="E22" s="17" t="s">
        <v>14</v>
      </c>
      <c r="F22" s="18">
        <v>90</v>
      </c>
      <c r="G22" s="22"/>
      <c r="H22" s="22"/>
    </row>
    <row r="23" spans="1:8" ht="25.5" customHeight="1">
      <c r="A23" s="29">
        <f t="shared" si="0"/>
        <v>13</v>
      </c>
      <c r="B23" s="84"/>
      <c r="C23" s="70"/>
      <c r="D23" s="42" t="s">
        <v>39</v>
      </c>
      <c r="E23" s="17" t="s">
        <v>14</v>
      </c>
      <c r="F23" s="18">
        <v>18</v>
      </c>
      <c r="G23" s="22"/>
      <c r="H23" s="22"/>
    </row>
    <row r="24" spans="1:8" ht="25.5" customHeight="1">
      <c r="A24" s="29">
        <f t="shared" si="0"/>
        <v>14</v>
      </c>
      <c r="B24" s="84"/>
      <c r="C24" s="71"/>
      <c r="D24" s="42" t="s">
        <v>40</v>
      </c>
      <c r="E24" s="17" t="s">
        <v>14</v>
      </c>
      <c r="F24" s="18">
        <v>19</v>
      </c>
      <c r="G24" s="22"/>
      <c r="H24" s="22"/>
    </row>
    <row r="25" spans="1:8" ht="25.5" customHeight="1">
      <c r="A25" s="29">
        <f t="shared" si="0"/>
        <v>15</v>
      </c>
      <c r="B25" s="84"/>
      <c r="C25" s="69" t="s">
        <v>28</v>
      </c>
      <c r="D25" s="42" t="s">
        <v>42</v>
      </c>
      <c r="E25" s="17" t="s">
        <v>14</v>
      </c>
      <c r="F25" s="18">
        <v>200</v>
      </c>
      <c r="G25" s="22"/>
      <c r="H25" s="22"/>
    </row>
    <row r="26" spans="1:8" ht="25.5" customHeight="1">
      <c r="A26" s="29">
        <v>16</v>
      </c>
      <c r="B26" s="86"/>
      <c r="C26" s="71"/>
      <c r="D26" s="42" t="s">
        <v>43</v>
      </c>
      <c r="E26" s="17" t="s">
        <v>14</v>
      </c>
      <c r="F26" s="18">
        <v>345</v>
      </c>
      <c r="G26" s="22"/>
      <c r="H26" s="22"/>
    </row>
    <row r="27" spans="1:8" ht="25.5" customHeight="1">
      <c r="A27" s="29">
        <f>+A26+1</f>
        <v>17</v>
      </c>
      <c r="B27" s="84" t="s">
        <v>51</v>
      </c>
      <c r="C27" s="69" t="s">
        <v>50</v>
      </c>
      <c r="D27" s="42" t="s">
        <v>45</v>
      </c>
      <c r="E27" s="17" t="s">
        <v>14</v>
      </c>
      <c r="F27" s="18">
        <v>1</v>
      </c>
      <c r="G27" s="22"/>
      <c r="H27" s="22"/>
    </row>
    <row r="28" spans="1:8" ht="25.5" customHeight="1">
      <c r="A28" s="29">
        <f t="shared" si="0"/>
        <v>18</v>
      </c>
      <c r="B28" s="84"/>
      <c r="C28" s="70"/>
      <c r="D28" s="42" t="s">
        <v>46</v>
      </c>
      <c r="E28" s="17" t="s">
        <v>14</v>
      </c>
      <c r="F28" s="18">
        <v>2</v>
      </c>
      <c r="G28" s="22"/>
      <c r="H28" s="22"/>
    </row>
    <row r="29" spans="1:8" ht="25.5" customHeight="1">
      <c r="A29" s="29">
        <f t="shared" si="0"/>
        <v>19</v>
      </c>
      <c r="B29" s="84"/>
      <c r="C29" s="70"/>
      <c r="D29" s="42" t="s">
        <v>47</v>
      </c>
      <c r="E29" s="17" t="s">
        <v>14</v>
      </c>
      <c r="F29" s="18">
        <v>2</v>
      </c>
      <c r="G29" s="22"/>
      <c r="H29" s="22"/>
    </row>
    <row r="30" spans="1:8" ht="25.5" customHeight="1">
      <c r="A30" s="29">
        <f t="shared" si="0"/>
        <v>20</v>
      </c>
      <c r="B30" s="84"/>
      <c r="C30" s="70"/>
      <c r="D30" s="42" t="s">
        <v>48</v>
      </c>
      <c r="E30" s="17" t="s">
        <v>14</v>
      </c>
      <c r="F30" s="18">
        <v>3</v>
      </c>
      <c r="G30" s="22"/>
      <c r="H30" s="22"/>
    </row>
    <row r="31" spans="1:8" ht="25.5" customHeight="1">
      <c r="A31" s="29">
        <f t="shared" si="0"/>
        <v>21</v>
      </c>
      <c r="B31" s="84"/>
      <c r="C31" s="70"/>
      <c r="D31" s="42" t="s">
        <v>49</v>
      </c>
      <c r="E31" s="17" t="s">
        <v>14</v>
      </c>
      <c r="F31" s="18">
        <v>2</v>
      </c>
      <c r="G31" s="22"/>
      <c r="H31" s="22"/>
    </row>
    <row r="32" spans="1:8" ht="25.5" customHeight="1">
      <c r="A32" s="29">
        <f t="shared" si="0"/>
        <v>22</v>
      </c>
      <c r="B32" s="84"/>
      <c r="C32" s="71"/>
      <c r="D32" s="42" t="s">
        <v>80</v>
      </c>
      <c r="E32" s="17" t="s">
        <v>14</v>
      </c>
      <c r="F32" s="18">
        <v>2</v>
      </c>
      <c r="G32" s="22"/>
      <c r="H32" s="22"/>
    </row>
    <row r="33" spans="1:8" ht="25.5" customHeight="1">
      <c r="A33" s="29">
        <f t="shared" si="0"/>
        <v>23</v>
      </c>
      <c r="B33" s="85" t="s">
        <v>56</v>
      </c>
      <c r="C33" s="45" t="s">
        <v>53</v>
      </c>
      <c r="D33" s="42" t="s">
        <v>52</v>
      </c>
      <c r="E33" s="17" t="s">
        <v>14</v>
      </c>
      <c r="F33" s="18">
        <v>294</v>
      </c>
      <c r="G33" s="22"/>
      <c r="H33" s="22"/>
    </row>
    <row r="34" spans="1:8" ht="25.5" customHeight="1">
      <c r="A34" s="29">
        <f t="shared" si="0"/>
        <v>24</v>
      </c>
      <c r="B34" s="86"/>
      <c r="C34" s="45" t="s">
        <v>54</v>
      </c>
      <c r="D34" s="42" t="s">
        <v>55</v>
      </c>
      <c r="E34" s="17" t="s">
        <v>14</v>
      </c>
      <c r="F34" s="18">
        <v>102</v>
      </c>
      <c r="G34" s="22"/>
      <c r="H34" s="22"/>
    </row>
    <row r="35" spans="1:8" s="47" customFormat="1" ht="15" customHeight="1">
      <c r="A35" s="54"/>
      <c r="B35" s="55"/>
      <c r="C35" s="56"/>
      <c r="D35" s="57"/>
      <c r="E35" s="58"/>
      <c r="F35" s="59"/>
      <c r="G35" s="60"/>
      <c r="H35" s="61"/>
    </row>
    <row r="36" spans="1:9" ht="25.5" customHeight="1">
      <c r="A36" s="81" t="s">
        <v>76</v>
      </c>
      <c r="B36" s="82"/>
      <c r="C36" s="82"/>
      <c r="D36" s="82"/>
      <c r="E36" s="82"/>
      <c r="F36" s="82"/>
      <c r="G36" s="82"/>
      <c r="H36" s="83"/>
      <c r="I36" s="34"/>
    </row>
    <row r="37" spans="1:8" ht="25.5" customHeight="1">
      <c r="A37" s="29">
        <v>25</v>
      </c>
      <c r="B37" s="85" t="s">
        <v>62</v>
      </c>
      <c r="C37" s="69" t="s">
        <v>59</v>
      </c>
      <c r="D37" s="42" t="s">
        <v>60</v>
      </c>
      <c r="E37" s="17" t="s">
        <v>14</v>
      </c>
      <c r="F37" s="18">
        <v>96</v>
      </c>
      <c r="G37" s="22"/>
      <c r="H37" s="22"/>
    </row>
    <row r="38" spans="1:8" ht="25.5" customHeight="1">
      <c r="A38" s="29">
        <f>+A37+1</f>
        <v>26</v>
      </c>
      <c r="B38" s="86"/>
      <c r="C38" s="71"/>
      <c r="D38" s="42" t="s">
        <v>61</v>
      </c>
      <c r="E38" s="17" t="s">
        <v>14</v>
      </c>
      <c r="F38" s="18">
        <v>20</v>
      </c>
      <c r="G38" s="22"/>
      <c r="H38" s="22"/>
    </row>
    <row r="39" spans="1:8" ht="25.5" customHeight="1">
      <c r="A39" s="49">
        <f>+A38+1</f>
        <v>27</v>
      </c>
      <c r="B39" s="44" t="s">
        <v>63</v>
      </c>
      <c r="C39" s="46" t="s">
        <v>64</v>
      </c>
      <c r="D39" s="50" t="s">
        <v>65</v>
      </c>
      <c r="E39" s="51" t="s">
        <v>14</v>
      </c>
      <c r="F39" s="52">
        <v>12</v>
      </c>
      <c r="G39" s="53"/>
      <c r="H39" s="53"/>
    </row>
    <row r="40" spans="1:8" s="47" customFormat="1" ht="15" customHeight="1">
      <c r="A40" s="54"/>
      <c r="B40" s="55"/>
      <c r="C40" s="56"/>
      <c r="D40" s="57"/>
      <c r="E40" s="58"/>
      <c r="F40" s="59"/>
      <c r="G40" s="60"/>
      <c r="H40" s="61"/>
    </row>
    <row r="41" spans="1:8" ht="25.5" customHeight="1">
      <c r="A41" s="81" t="s">
        <v>75</v>
      </c>
      <c r="B41" s="82"/>
      <c r="C41" s="82"/>
      <c r="D41" s="82"/>
      <c r="E41" s="82"/>
      <c r="F41" s="82"/>
      <c r="G41" s="82"/>
      <c r="H41" s="83"/>
    </row>
    <row r="42" spans="1:8" ht="25.5" customHeight="1">
      <c r="A42" s="62">
        <v>28</v>
      </c>
      <c r="B42" s="84" t="s">
        <v>71</v>
      </c>
      <c r="C42" s="70" t="s">
        <v>68</v>
      </c>
      <c r="D42" s="63" t="s">
        <v>81</v>
      </c>
      <c r="E42" s="66" t="s">
        <v>82</v>
      </c>
      <c r="F42" s="64">
        <v>127</v>
      </c>
      <c r="G42" s="65"/>
      <c r="H42" s="65"/>
    </row>
    <row r="43" spans="1:8" ht="25.5" customHeight="1">
      <c r="A43" s="29">
        <f>+A42+1</f>
        <v>29</v>
      </c>
      <c r="B43" s="84"/>
      <c r="C43" s="70"/>
      <c r="D43" s="42" t="s">
        <v>66</v>
      </c>
      <c r="E43" s="66" t="s">
        <v>82</v>
      </c>
      <c r="F43" s="18">
        <v>137</v>
      </c>
      <c r="G43" s="22"/>
      <c r="H43" s="22"/>
    </row>
    <row r="44" spans="1:8" ht="25.5" customHeight="1">
      <c r="A44" s="29">
        <f>+A43+1</f>
        <v>30</v>
      </c>
      <c r="B44" s="84"/>
      <c r="C44" s="71"/>
      <c r="D44" s="42" t="s">
        <v>67</v>
      </c>
      <c r="E44" s="66" t="s">
        <v>82</v>
      </c>
      <c r="F44" s="18">
        <v>48</v>
      </c>
      <c r="G44" s="22"/>
      <c r="H44" s="22"/>
    </row>
    <row r="45" spans="1:8" ht="25.5" customHeight="1">
      <c r="A45" s="29">
        <f>+A44+1</f>
        <v>31</v>
      </c>
      <c r="B45" s="86"/>
      <c r="C45" s="45" t="s">
        <v>70</v>
      </c>
      <c r="D45" s="42" t="s">
        <v>69</v>
      </c>
      <c r="E45" s="17" t="s">
        <v>14</v>
      </c>
      <c r="F45" s="18">
        <v>3</v>
      </c>
      <c r="G45" s="22"/>
      <c r="H45" s="22"/>
    </row>
    <row r="46" spans="1:8" ht="25.5" customHeight="1">
      <c r="A46" s="29">
        <f>+A45+1</f>
        <v>32</v>
      </c>
      <c r="B46" s="48" t="s">
        <v>74</v>
      </c>
      <c r="C46" s="45" t="s">
        <v>72</v>
      </c>
      <c r="D46" s="42" t="s">
        <v>73</v>
      </c>
      <c r="E46" s="17" t="s">
        <v>14</v>
      </c>
      <c r="F46" s="18">
        <v>25</v>
      </c>
      <c r="G46" s="22"/>
      <c r="H46" s="22">
        <f>F46*G46</f>
        <v>0</v>
      </c>
    </row>
    <row r="47" spans="3:9" ht="13.5">
      <c r="C47" s="7"/>
      <c r="D47" s="7"/>
      <c r="E47" s="7"/>
      <c r="F47" s="7"/>
      <c r="G47" s="8"/>
      <c r="H47" s="9"/>
      <c r="I47" s="34"/>
    </row>
    <row r="48" spans="3:9" ht="30" customHeight="1">
      <c r="C48" s="7"/>
      <c r="D48" s="7"/>
      <c r="E48" s="23" t="s">
        <v>6</v>
      </c>
      <c r="F48" s="89" t="s">
        <v>17</v>
      </c>
      <c r="G48" s="90"/>
      <c r="H48" s="31">
        <f>SUM(H11:H46)</f>
        <v>0</v>
      </c>
      <c r="I48" s="36"/>
    </row>
    <row r="49" spans="3:9" ht="15">
      <c r="C49" s="7"/>
      <c r="D49" s="7"/>
      <c r="E49" s="23"/>
      <c r="F49" s="10"/>
      <c r="G49" s="11"/>
      <c r="H49" s="30" t="s">
        <v>7</v>
      </c>
      <c r="I49" s="35"/>
    </row>
    <row r="50" spans="3:8" ht="15">
      <c r="C50" s="7"/>
      <c r="D50" s="7"/>
      <c r="E50" s="23"/>
      <c r="F50" s="10"/>
      <c r="G50"/>
      <c r="H50"/>
    </row>
    <row r="51" spans="1:9" ht="60" customHeight="1">
      <c r="A51" s="14"/>
      <c r="B51" s="14"/>
      <c r="C51" s="15"/>
      <c r="D51" s="15"/>
      <c r="E51" s="23" t="s">
        <v>8</v>
      </c>
      <c r="F51" s="73" t="s">
        <v>19</v>
      </c>
      <c r="G51" s="73"/>
      <c r="H51" s="31" t="s">
        <v>16</v>
      </c>
      <c r="I51" s="36"/>
    </row>
    <row r="52" spans="1:9" ht="15.75" customHeight="1">
      <c r="A52" s="16"/>
      <c r="B52" s="16"/>
      <c r="C52" s="16"/>
      <c r="D52" s="16"/>
      <c r="E52" s="23"/>
      <c r="F52" s="10"/>
      <c r="G52" s="13"/>
      <c r="H52" s="30" t="s">
        <v>7</v>
      </c>
      <c r="I52" s="37"/>
    </row>
    <row r="53" spans="1:9" ht="15.75" customHeight="1">
      <c r="A53" s="16"/>
      <c r="B53" s="16"/>
      <c r="C53" s="16"/>
      <c r="D53" s="16"/>
      <c r="E53" s="23"/>
      <c r="F53" s="10"/>
      <c r="G53"/>
      <c r="H53"/>
      <c r="I53" s="14"/>
    </row>
    <row r="54" spans="1:9" ht="50.25" customHeight="1">
      <c r="A54" s="16"/>
      <c r="B54" s="16"/>
      <c r="C54" s="16"/>
      <c r="D54" s="16"/>
      <c r="E54" s="23" t="s">
        <v>9</v>
      </c>
      <c r="F54" s="73" t="s">
        <v>24</v>
      </c>
      <c r="G54" s="73"/>
      <c r="H54" s="32">
        <v>5000</v>
      </c>
      <c r="I54" s="38"/>
    </row>
    <row r="55" spans="1:9" ht="15.75" customHeight="1">
      <c r="A55" s="16"/>
      <c r="B55" s="16"/>
      <c r="C55" s="16"/>
      <c r="D55" s="16"/>
      <c r="E55" s="23"/>
      <c r="F55" s="10"/>
      <c r="G55" s="11"/>
      <c r="H55" s="30" t="s">
        <v>7</v>
      </c>
      <c r="I55" s="37"/>
    </row>
    <row r="56" spans="1:9" ht="15">
      <c r="A56" s="14"/>
      <c r="B56" s="14"/>
      <c r="C56" s="16"/>
      <c r="D56" s="16"/>
      <c r="E56" s="23"/>
      <c r="F56" s="10"/>
      <c r="G56"/>
      <c r="H56"/>
      <c r="I56" s="14"/>
    </row>
    <row r="57" spans="3:9" ht="46.5" customHeight="1">
      <c r="C57" s="39" t="s">
        <v>13</v>
      </c>
      <c r="D57" s="39" t="s">
        <v>21</v>
      </c>
      <c r="E57" s="23" t="s">
        <v>10</v>
      </c>
      <c r="F57" s="74" t="s">
        <v>20</v>
      </c>
      <c r="G57" s="75"/>
      <c r="H57" s="33" t="s">
        <v>15</v>
      </c>
      <c r="I57" s="38"/>
    </row>
    <row r="58" spans="3:9" ht="15">
      <c r="C58" s="7"/>
      <c r="D58" s="7"/>
      <c r="E58" s="23"/>
      <c r="F58" s="10"/>
      <c r="G58" s="11"/>
      <c r="H58" s="30" t="s">
        <v>7</v>
      </c>
      <c r="I58" s="37"/>
    </row>
    <row r="59" spans="3:8" ht="15">
      <c r="C59"/>
      <c r="D59"/>
      <c r="E59" s="23"/>
      <c r="F59" s="10"/>
      <c r="G59"/>
      <c r="H59"/>
    </row>
    <row r="60" spans="3:8" ht="13.5">
      <c r="C60"/>
      <c r="D60"/>
      <c r="E60"/>
      <c r="F60"/>
      <c r="G60" s="11"/>
      <c r="H60" s="12"/>
    </row>
    <row r="61" spans="3:8" ht="13.5">
      <c r="C61"/>
      <c r="D61"/>
      <c r="E61"/>
      <c r="F61"/>
      <c r="G61"/>
      <c r="H61"/>
    </row>
    <row r="62" spans="3:8" ht="20.25">
      <c r="C62"/>
      <c r="D62" s="87" t="s">
        <v>11</v>
      </c>
      <c r="E62" s="87"/>
      <c r="F62" s="87"/>
      <c r="G62" s="87"/>
      <c r="H62"/>
    </row>
    <row r="63" spans="3:8" ht="17.25">
      <c r="C63"/>
      <c r="D63" s="88" t="s">
        <v>12</v>
      </c>
      <c r="E63" s="88"/>
      <c r="F63" s="88"/>
      <c r="G63" s="88"/>
      <c r="H63"/>
    </row>
    <row r="64" spans="3:8" ht="13.5">
      <c r="C64"/>
      <c r="D64" s="11"/>
      <c r="E64" s="11"/>
      <c r="F64" s="11"/>
      <c r="G64"/>
      <c r="H64"/>
    </row>
  </sheetData>
  <sheetProtection/>
  <mergeCells count="30">
    <mergeCell ref="D62:G62"/>
    <mergeCell ref="D63:G63"/>
    <mergeCell ref="B11:B16"/>
    <mergeCell ref="C17:C20"/>
    <mergeCell ref="B17:B26"/>
    <mergeCell ref="C25:C26"/>
    <mergeCell ref="B37:B38"/>
    <mergeCell ref="C42:C44"/>
    <mergeCell ref="B42:B45"/>
    <mergeCell ref="F48:G48"/>
    <mergeCell ref="F54:G54"/>
    <mergeCell ref="F57:G57"/>
    <mergeCell ref="A5:C5"/>
    <mergeCell ref="A6:C6"/>
    <mergeCell ref="C11:C12"/>
    <mergeCell ref="C13:C14"/>
    <mergeCell ref="A8:F8"/>
    <mergeCell ref="G8:H8"/>
    <mergeCell ref="A10:H10"/>
    <mergeCell ref="A36:H36"/>
    <mergeCell ref="A4:C4"/>
    <mergeCell ref="A1:D1"/>
    <mergeCell ref="C21:C24"/>
    <mergeCell ref="C37:C38"/>
    <mergeCell ref="A3:H3"/>
    <mergeCell ref="F51:G51"/>
    <mergeCell ref="A41:H41"/>
    <mergeCell ref="C27:C32"/>
    <mergeCell ref="B27:B32"/>
    <mergeCell ref="B33:B34"/>
  </mergeCells>
  <printOptions/>
  <pageMargins left="0.1968503937007874" right="0.14" top="0.2755905511811024" bottom="0.2755905511811024" header="0.1968503937007874" footer="0.1968503937007874"/>
  <pageSetup fitToHeight="0" fitToWidth="1" horizontalDpi="600" verticalDpi="600" orientation="landscape" paperSize="8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2014-03-14T17:41:05Z</cp:lastPrinted>
  <dcterms:created xsi:type="dcterms:W3CDTF">2014-03-07T07:16:25Z</dcterms:created>
  <dcterms:modified xsi:type="dcterms:W3CDTF">2020-05-25T12:10:47Z</dcterms:modified>
  <cp:category/>
  <cp:version/>
  <cp:contentType/>
  <cp:contentStatus/>
</cp:coreProperties>
</file>